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521" windowWidth="9150" windowHeight="8970" activeTab="0"/>
  </bookViews>
  <sheets>
    <sheet name="BilanMarseille2012" sheetId="1" r:id="rId1"/>
  </sheets>
  <definedNames>
    <definedName name="_xlnm.Print_Area" localSheetId="0">'BilanMarseille2012'!$A$1:$F$32</definedName>
  </definedNames>
  <calcPr fullCalcOnLoad="1"/>
</workbook>
</file>

<file path=xl/sharedStrings.xml><?xml version="1.0" encoding="utf-8"?>
<sst xmlns="http://schemas.openxmlformats.org/spreadsheetml/2006/main" count="59" uniqueCount="40">
  <si>
    <t>DEPENSES</t>
  </si>
  <si>
    <t>RECETTES</t>
  </si>
  <si>
    <t>Sommes</t>
  </si>
  <si>
    <t>Totaux</t>
  </si>
  <si>
    <t>Frais secrétariat et fonctionnement</t>
  </si>
  <si>
    <t>Ristourne nationale</t>
  </si>
  <si>
    <t>Vente de brochures nationales</t>
  </si>
  <si>
    <t>* Frais de déplacement</t>
  </si>
  <si>
    <t>*</t>
  </si>
  <si>
    <t>* Papeterie</t>
  </si>
  <si>
    <t xml:space="preserve">* </t>
  </si>
  <si>
    <t xml:space="preserve">Sous-total  = </t>
  </si>
  <si>
    <t>Publications de la Régionale</t>
  </si>
  <si>
    <t>* Bulletin Régional</t>
  </si>
  <si>
    <t>Assurance MAIF n°</t>
  </si>
  <si>
    <t>Intérêts sur comptes</t>
  </si>
  <si>
    <t>Adhésions stagiaires IUFM</t>
  </si>
  <si>
    <t>Adhésions stagiares IUFM</t>
  </si>
  <si>
    <t>Divers (à détailler)</t>
  </si>
  <si>
    <t>* Achats brochures hors quota</t>
  </si>
  <si>
    <t>* Plus-values ventes Sicav, etc.</t>
  </si>
  <si>
    <t>Journées Nationales (1)</t>
  </si>
  <si>
    <t>Total des dépenses de l'année</t>
  </si>
  <si>
    <t>Total des recettes de l'année</t>
  </si>
  <si>
    <t>Bilan annuel (négatif)</t>
  </si>
  <si>
    <t>Bilan annuel (positif)</t>
  </si>
  <si>
    <t>(1) Pour les Régionales organisant des Journées,</t>
  </si>
  <si>
    <t>A.P.M.E.P. - Régionale de d'Aix-Marseille</t>
  </si>
  <si>
    <t>* Conférences</t>
  </si>
  <si>
    <t>* Journée régionale</t>
  </si>
  <si>
    <t>* Réception</t>
  </si>
  <si>
    <t>* Site Internet</t>
  </si>
  <si>
    <t>* Subvention</t>
  </si>
  <si>
    <t>* National : Avance JN</t>
  </si>
  <si>
    <t>* Frais financiers</t>
  </si>
  <si>
    <t>Le président : Bernard Egger</t>
  </si>
  <si>
    <t>Le trésorier : Joël Denisot</t>
  </si>
  <si>
    <t>En "caisse" en début d'année</t>
  </si>
  <si>
    <t>En "caisse" en fin d'année</t>
  </si>
  <si>
    <t>Année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</si>
</sst>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</numFmts>
  <fonts count="39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171" fontId="0" fillId="0" borderId="0" xfId="0" applyNumberFormat="1" applyAlignment="1">
      <alignment/>
    </xf>
    <xf numFmtId="171" fontId="0" fillId="0" borderId="15" xfId="0" applyNumberFormat="1" applyBorder="1" applyAlignment="1">
      <alignment horizontal="centerContinuous"/>
    </xf>
    <xf numFmtId="171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Continuous"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Fill="1" applyBorder="1" applyAlignment="1">
      <alignment/>
    </xf>
    <xf numFmtId="171" fontId="0" fillId="0" borderId="20" xfId="0" applyNumberFormat="1" applyFill="1" applyBorder="1" applyAlignment="1">
      <alignment/>
    </xf>
    <xf numFmtId="171" fontId="0" fillId="33" borderId="16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21" xfId="0" applyFont="1" applyBorder="1" applyAlignment="1">
      <alignment/>
    </xf>
    <xf numFmtId="171" fontId="0" fillId="33" borderId="10" xfId="0" applyNumberFormat="1" applyFill="1" applyBorder="1" applyAlignment="1">
      <alignment/>
    </xf>
    <xf numFmtId="0" fontId="1" fillId="0" borderId="16" xfId="0" applyFont="1" applyBorder="1" applyAlignment="1">
      <alignment/>
    </xf>
    <xf numFmtId="0" fontId="0" fillId="33" borderId="22" xfId="0" applyFill="1" applyBorder="1" applyAlignment="1">
      <alignment/>
    </xf>
    <xf numFmtId="171" fontId="0" fillId="33" borderId="23" xfId="0" applyNumberFormat="1" applyFill="1" applyBorder="1" applyAlignment="1">
      <alignment/>
    </xf>
    <xf numFmtId="0" fontId="1" fillId="0" borderId="24" xfId="0" applyFont="1" applyBorder="1" applyAlignment="1">
      <alignment wrapText="1"/>
    </xf>
    <xf numFmtId="171" fontId="0" fillId="0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171" fontId="0" fillId="0" borderId="27" xfId="0" applyNumberFormat="1" applyFill="1" applyBorder="1" applyAlignment="1">
      <alignment/>
    </xf>
    <xf numFmtId="0" fontId="1" fillId="0" borderId="26" xfId="0" applyFont="1" applyBorder="1" applyAlignment="1">
      <alignment/>
    </xf>
    <xf numFmtId="49" fontId="0" fillId="33" borderId="16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8" xfId="0" applyFont="1" applyFill="1" applyBorder="1" applyAlignment="1">
      <alignment/>
    </xf>
    <xf numFmtId="171" fontId="1" fillId="33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71" fontId="1" fillId="0" borderId="29" xfId="0" applyNumberFormat="1" applyFont="1" applyFill="1" applyBorder="1" applyAlignment="1">
      <alignment/>
    </xf>
    <xf numFmtId="0" fontId="0" fillId="34" borderId="0" xfId="0" applyFill="1" applyAlignment="1">
      <alignment/>
    </xf>
    <xf numFmtId="171" fontId="0" fillId="33" borderId="30" xfId="0" applyNumberFormat="1" applyFill="1" applyBorder="1" applyAlignment="1">
      <alignment/>
    </xf>
    <xf numFmtId="171" fontId="0" fillId="33" borderId="31" xfId="0" applyNumberFormat="1" applyFill="1" applyBorder="1" applyAlignment="1">
      <alignment/>
    </xf>
    <xf numFmtId="171" fontId="0" fillId="33" borderId="32" xfId="0" applyNumberFormat="1" applyFill="1" applyBorder="1" applyAlignment="1">
      <alignment/>
    </xf>
    <xf numFmtId="0" fontId="0" fillId="34" borderId="32" xfId="0" applyFill="1" applyBorder="1" applyAlignment="1">
      <alignment/>
    </xf>
    <xf numFmtId="171" fontId="0" fillId="33" borderId="33" xfId="0" applyNumberFormat="1" applyFill="1" applyBorder="1" applyAlignment="1">
      <alignment/>
    </xf>
    <xf numFmtId="171" fontId="0" fillId="33" borderId="34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0" fillId="34" borderId="35" xfId="0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38" xfId="0" applyFont="1" applyBorder="1" applyAlignment="1">
      <alignment horizontal="centerContinuous"/>
    </xf>
    <xf numFmtId="171" fontId="0" fillId="35" borderId="38" xfId="0" applyNumberFormat="1" applyFill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171" fontId="0" fillId="35" borderId="39" xfId="0" applyNumberFormat="1" applyFill="1" applyBorder="1" applyAlignment="1">
      <alignment horizontal="centerContinuous"/>
    </xf>
    <xf numFmtId="0" fontId="1" fillId="0" borderId="40" xfId="0" applyFont="1" applyBorder="1" applyAlignment="1">
      <alignment/>
    </xf>
    <xf numFmtId="0" fontId="3" fillId="0" borderId="0" xfId="0" applyFont="1" applyAlignment="1">
      <alignment/>
    </xf>
    <xf numFmtId="0" fontId="1" fillId="0" borderId="40" xfId="0" applyFont="1" applyBorder="1" applyAlignment="1">
      <alignment wrapText="1"/>
    </xf>
    <xf numFmtId="171" fontId="0" fillId="33" borderId="39" xfId="0" applyNumberFormat="1" applyFill="1" applyBorder="1" applyAlignment="1">
      <alignment/>
    </xf>
    <xf numFmtId="0" fontId="0" fillId="33" borderId="41" xfId="0" applyFill="1" applyBorder="1" applyAlignment="1">
      <alignment/>
    </xf>
    <xf numFmtId="0" fontId="0" fillId="35" borderId="28" xfId="0" applyFill="1" applyBorder="1" applyAlignment="1">
      <alignment/>
    </xf>
    <xf numFmtId="171" fontId="0" fillId="0" borderId="29" xfId="0" applyNumberFormat="1" applyFill="1" applyBorder="1" applyAlignment="1">
      <alignment/>
    </xf>
    <xf numFmtId="0" fontId="0" fillId="35" borderId="24" xfId="0" applyFill="1" applyBorder="1" applyAlignment="1">
      <alignment/>
    </xf>
    <xf numFmtId="171" fontId="0" fillId="0" borderId="26" xfId="0" applyNumberFormat="1" applyFill="1" applyBorder="1" applyAlignment="1">
      <alignment horizontal="right"/>
    </xf>
    <xf numFmtId="171" fontId="0" fillId="33" borderId="42" xfId="0" applyNumberFormat="1" applyFill="1" applyBorder="1" applyAlignment="1">
      <alignment/>
    </xf>
    <xf numFmtId="171" fontId="0" fillId="33" borderId="43" xfId="0" applyNumberFormat="1" applyFill="1" applyBorder="1" applyAlignment="1">
      <alignment/>
    </xf>
    <xf numFmtId="171" fontId="1" fillId="0" borderId="29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171" fontId="0" fillId="36" borderId="26" xfId="0" applyNumberFormat="1" applyFill="1" applyBorder="1" applyAlignment="1" applyProtection="1">
      <alignment/>
      <protection locked="0"/>
    </xf>
    <xf numFmtId="0" fontId="0" fillId="36" borderId="44" xfId="0" applyFill="1" applyBorder="1" applyAlignment="1" applyProtection="1">
      <alignment/>
      <protection locked="0"/>
    </xf>
    <xf numFmtId="171" fontId="0" fillId="36" borderId="45" xfId="0" applyNumberFormat="1" applyFill="1" applyBorder="1" applyAlignment="1" applyProtection="1">
      <alignment/>
      <protection locked="0"/>
    </xf>
    <xf numFmtId="171" fontId="0" fillId="36" borderId="16" xfId="0" applyNumberFormat="1" applyFill="1" applyBorder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171" fontId="0" fillId="36" borderId="0" xfId="0" applyNumberFormat="1" applyFill="1" applyAlignment="1" applyProtection="1">
      <alignment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171" fontId="0" fillId="36" borderId="24" xfId="0" applyNumberFormat="1" applyFill="1" applyBorder="1" applyAlignment="1" applyProtection="1">
      <alignment horizontal="center"/>
      <protection locked="0"/>
    </xf>
    <xf numFmtId="171" fontId="0" fillId="36" borderId="24" xfId="0" applyNumberFormat="1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171" fontId="0" fillId="36" borderId="46" xfId="0" applyNumberForma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71" fontId="0" fillId="0" borderId="0" xfId="0" applyNumberFormat="1" applyBorder="1" applyAlignment="1">
      <alignment/>
    </xf>
    <xf numFmtId="171" fontId="0" fillId="36" borderId="4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A1" sqref="A1:F32"/>
    </sheetView>
  </sheetViews>
  <sheetFormatPr defaultColWidth="11.00390625" defaultRowHeight="15.75"/>
  <cols>
    <col min="1" max="1" width="30.625" style="0" customWidth="1"/>
    <col min="2" max="3" width="15.625" style="6" customWidth="1"/>
    <col min="4" max="4" width="30.625" style="0" customWidth="1"/>
    <col min="5" max="6" width="15.625" style="6" customWidth="1"/>
  </cols>
  <sheetData>
    <row r="1" spans="1:4" ht="20.25">
      <c r="A1" s="64" t="s">
        <v>27</v>
      </c>
      <c r="B1" s="65"/>
      <c r="D1" s="64" t="s">
        <v>39</v>
      </c>
    </row>
    <row r="2" ht="16.5" thickBot="1"/>
    <row r="3" spans="1:6" ht="15.75">
      <c r="A3" s="4" t="s">
        <v>0</v>
      </c>
      <c r="B3" s="7"/>
      <c r="C3" s="9"/>
      <c r="D3" s="5" t="s">
        <v>1</v>
      </c>
      <c r="E3" s="7"/>
      <c r="F3" s="9"/>
    </row>
    <row r="4" spans="1:6" ht="15.75" customHeight="1" thickBot="1">
      <c r="A4" s="2"/>
      <c r="B4" s="8" t="s">
        <v>2</v>
      </c>
      <c r="C4" s="10" t="s">
        <v>3</v>
      </c>
      <c r="D4" s="1"/>
      <c r="E4" s="8" t="s">
        <v>2</v>
      </c>
      <c r="F4" s="10" t="s">
        <v>3</v>
      </c>
    </row>
    <row r="5" spans="1:6" ht="15.75" customHeight="1" thickBot="1">
      <c r="A5" s="48" t="s">
        <v>4</v>
      </c>
      <c r="B5" s="49"/>
      <c r="C5" s="55"/>
      <c r="D5" s="20" t="s">
        <v>5</v>
      </c>
      <c r="E5" s="72"/>
      <c r="F5" s="21">
        <f>E5</f>
        <v>0</v>
      </c>
    </row>
    <row r="6" spans="1:6" ht="15.75">
      <c r="A6" s="61" t="s">
        <v>34</v>
      </c>
      <c r="B6" s="75">
        <v>51</v>
      </c>
      <c r="C6" s="34"/>
      <c r="D6" s="17" t="s">
        <v>6</v>
      </c>
      <c r="E6" s="13"/>
      <c r="F6" s="19"/>
    </row>
    <row r="7" spans="1:6" ht="15.75">
      <c r="A7" s="61" t="s">
        <v>7</v>
      </c>
      <c r="B7" s="62">
        <v>19.8</v>
      </c>
      <c r="C7" s="34"/>
      <c r="D7" s="70" t="s">
        <v>8</v>
      </c>
      <c r="E7" s="63">
        <v>74.4</v>
      </c>
      <c r="F7" s="19"/>
    </row>
    <row r="8" spans="1:6" ht="15.75">
      <c r="A8" s="61" t="s">
        <v>9</v>
      </c>
      <c r="B8" s="63"/>
      <c r="C8" s="34"/>
      <c r="D8" s="70" t="s">
        <v>10</v>
      </c>
      <c r="E8" s="63"/>
      <c r="F8" s="19"/>
    </row>
    <row r="9" spans="1:6" ht="16.5" thickBot="1">
      <c r="A9" s="61" t="s">
        <v>31</v>
      </c>
      <c r="B9" s="63">
        <v>114.52</v>
      </c>
      <c r="C9" s="19"/>
      <c r="D9" s="22" t="s">
        <v>8</v>
      </c>
      <c r="E9" s="54" t="s">
        <v>11</v>
      </c>
      <c r="F9" s="23">
        <f>SUM(E7:E8)</f>
        <v>74.4</v>
      </c>
    </row>
    <row r="10" spans="1:6" ht="16.5" thickBot="1">
      <c r="A10" s="14"/>
      <c r="B10" s="54" t="s">
        <v>11</v>
      </c>
      <c r="C10" s="23">
        <f>SUM(B6:B9)</f>
        <v>185.32</v>
      </c>
      <c r="D10" s="17" t="s">
        <v>12</v>
      </c>
      <c r="E10" s="13"/>
      <c r="F10" s="19"/>
    </row>
    <row r="11" spans="1:6" ht="15.75">
      <c r="A11" s="3" t="s">
        <v>12</v>
      </c>
      <c r="B11" s="13"/>
      <c r="C11" s="19"/>
      <c r="D11" s="70" t="s">
        <v>8</v>
      </c>
      <c r="E11" s="63"/>
      <c r="F11" s="19"/>
    </row>
    <row r="12" spans="1:6" ht="15.75">
      <c r="A12" s="66" t="s">
        <v>13</v>
      </c>
      <c r="B12" s="63"/>
      <c r="C12" s="19"/>
      <c r="D12" s="70" t="s">
        <v>8</v>
      </c>
      <c r="E12" s="63"/>
      <c r="F12" s="19"/>
    </row>
    <row r="13" spans="1:6" ht="15.75">
      <c r="A13" s="67" t="s">
        <v>8</v>
      </c>
      <c r="B13" s="63"/>
      <c r="C13" s="19"/>
      <c r="D13" s="70" t="s">
        <v>8</v>
      </c>
      <c r="E13" s="63"/>
      <c r="F13" s="19"/>
    </row>
    <row r="14" spans="1:6" ht="16.5" thickBot="1">
      <c r="A14" s="50"/>
      <c r="B14" s="54" t="s">
        <v>11</v>
      </c>
      <c r="C14" s="23">
        <f>SUM(B12:B13)</f>
        <v>0</v>
      </c>
      <c r="D14" s="22"/>
      <c r="E14" s="54" t="s">
        <v>11</v>
      </c>
      <c r="F14" s="23">
        <f>SUM(E11:E13)</f>
        <v>0</v>
      </c>
    </row>
    <row r="15" spans="1:6" ht="16.5" thickBot="1">
      <c r="A15" s="15" t="s">
        <v>14</v>
      </c>
      <c r="B15" s="72">
        <v>104.97</v>
      </c>
      <c r="C15" s="23">
        <f>B15</f>
        <v>104.97</v>
      </c>
      <c r="D15" s="24" t="s">
        <v>15</v>
      </c>
      <c r="E15" s="60">
        <v>185.04</v>
      </c>
      <c r="F15" s="23">
        <f>E15</f>
        <v>185.04</v>
      </c>
    </row>
    <row r="16" spans="1:6" ht="16.5" thickBot="1">
      <c r="A16" s="15" t="s">
        <v>16</v>
      </c>
      <c r="B16" s="60"/>
      <c r="C16" s="12">
        <f>B16</f>
        <v>0</v>
      </c>
      <c r="D16" s="24" t="s">
        <v>17</v>
      </c>
      <c r="E16" s="60"/>
      <c r="F16" s="23">
        <f>E16</f>
        <v>0</v>
      </c>
    </row>
    <row r="17" spans="1:6" ht="15.75">
      <c r="A17" s="38" t="s">
        <v>18</v>
      </c>
      <c r="B17" s="16"/>
      <c r="C17" s="56"/>
      <c r="D17" s="17" t="s">
        <v>18</v>
      </c>
      <c r="E17" s="13"/>
      <c r="F17" s="19"/>
    </row>
    <row r="18" spans="1:6" ht="15.75">
      <c r="A18" s="61" t="s">
        <v>28</v>
      </c>
      <c r="B18" s="63"/>
      <c r="C18" s="19"/>
      <c r="D18" s="70" t="s">
        <v>33</v>
      </c>
      <c r="E18" s="63">
        <v>2300</v>
      </c>
      <c r="F18" s="19"/>
    </row>
    <row r="19" spans="1:6" ht="15.75">
      <c r="A19" s="61" t="s">
        <v>19</v>
      </c>
      <c r="B19" s="63"/>
      <c r="C19" s="19"/>
      <c r="D19" s="70" t="s">
        <v>10</v>
      </c>
      <c r="E19" s="63"/>
      <c r="F19" s="19"/>
    </row>
    <row r="20" spans="1:6" ht="15.75">
      <c r="A20" s="61" t="s">
        <v>29</v>
      </c>
      <c r="B20" s="63">
        <v>322.5</v>
      </c>
      <c r="C20" s="19"/>
      <c r="D20" s="70" t="s">
        <v>8</v>
      </c>
      <c r="E20" s="63"/>
      <c r="F20" s="19"/>
    </row>
    <row r="21" spans="1:6" ht="15.75">
      <c r="A21" s="61" t="s">
        <v>30</v>
      </c>
      <c r="B21" s="63"/>
      <c r="C21" s="19"/>
      <c r="D21" s="70" t="s">
        <v>8</v>
      </c>
      <c r="E21" s="63"/>
      <c r="F21" s="19"/>
    </row>
    <row r="22" spans="1:6" ht="15.75">
      <c r="A22" s="61" t="s">
        <v>32</v>
      </c>
      <c r="B22" s="63"/>
      <c r="C22" s="19"/>
      <c r="D22" s="70" t="s">
        <v>20</v>
      </c>
      <c r="E22" s="63"/>
      <c r="F22" s="19"/>
    </row>
    <row r="23" spans="1:6" ht="16.5" thickBot="1">
      <c r="A23" s="18" t="s">
        <v>8</v>
      </c>
      <c r="B23" s="54" t="s">
        <v>11</v>
      </c>
      <c r="C23" s="23">
        <f>SUM(B18:B22)</f>
        <v>322.5</v>
      </c>
      <c r="D23" s="22"/>
      <c r="E23" s="54" t="s">
        <v>11</v>
      </c>
      <c r="F23" s="23">
        <f>SUM(E18:E22)</f>
        <v>2300</v>
      </c>
    </row>
    <row r="24" spans="1:6" ht="16.5" thickBot="1">
      <c r="A24" s="51" t="s">
        <v>21</v>
      </c>
      <c r="B24" s="68">
        <v>6448.16</v>
      </c>
      <c r="C24" s="52">
        <f>B24</f>
        <v>6448.16</v>
      </c>
      <c r="D24" s="53" t="s">
        <v>21</v>
      </c>
      <c r="E24" s="69"/>
      <c r="F24" s="52">
        <f>E24</f>
        <v>0</v>
      </c>
    </row>
    <row r="25" spans="1:6" ht="16.5" thickBot="1">
      <c r="A25" s="46" t="s">
        <v>22</v>
      </c>
      <c r="B25" s="13"/>
      <c r="C25" s="11">
        <f>SUM(C6:C24)</f>
        <v>7060.95</v>
      </c>
      <c r="D25" s="17" t="s">
        <v>23</v>
      </c>
      <c r="E25" s="25"/>
      <c r="F25" s="11">
        <f>SUM(F5:F24)</f>
        <v>2559.44</v>
      </c>
    </row>
    <row r="26" spans="1:6" s="26" customFormat="1" ht="16.5" thickBot="1">
      <c r="A26" s="27" t="s">
        <v>24</v>
      </c>
      <c r="B26" s="28"/>
      <c r="C26" s="30">
        <f>IF(C25&gt;F25,C25-F25,)</f>
        <v>4501.51</v>
      </c>
      <c r="D26" s="29" t="s">
        <v>25</v>
      </c>
      <c r="E26" s="28"/>
      <c r="F26" s="57">
        <f>IF(F25&gt;C25,F25-C25,)</f>
        <v>0</v>
      </c>
    </row>
    <row r="27" spans="1:6" ht="16.5" thickBot="1">
      <c r="A27" s="39"/>
      <c r="B27" s="31"/>
      <c r="C27" s="59"/>
      <c r="D27" s="31"/>
      <c r="E27" s="31"/>
      <c r="F27" s="35"/>
    </row>
    <row r="28" spans="1:6" ht="21" customHeight="1">
      <c r="A28" s="40"/>
      <c r="B28" s="33"/>
      <c r="C28" s="36"/>
      <c r="D28" s="44" t="s">
        <v>37</v>
      </c>
      <c r="E28" s="45"/>
      <c r="F28" s="71">
        <v>9386.2</v>
      </c>
    </row>
    <row r="29" spans="1:6" ht="21" customHeight="1" thickBot="1">
      <c r="A29" s="41"/>
      <c r="B29" s="32"/>
      <c r="C29" s="37"/>
      <c r="D29" s="42" t="s">
        <v>38</v>
      </c>
      <c r="E29" s="43"/>
      <c r="F29" s="23">
        <f>F28+F25-C25</f>
        <v>4884.690000000001</v>
      </c>
    </row>
    <row r="30" spans="1:4" ht="15.75">
      <c r="A30" s="47" t="s">
        <v>26</v>
      </c>
      <c r="C30"/>
      <c r="D30" s="58"/>
    </row>
    <row r="31" ht="15.75">
      <c r="C31"/>
    </row>
    <row r="32" spans="1:6" ht="15.75">
      <c r="A32" s="73" t="s">
        <v>35</v>
      </c>
      <c r="B32" s="74"/>
      <c r="C32" s="74"/>
      <c r="D32" s="26" t="s">
        <v>36</v>
      </c>
      <c r="E32" s="74"/>
      <c r="F32" s="74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Denisot</dc:creator>
  <cp:keywords/>
  <dc:description/>
  <cp:lastModifiedBy>Denisot Joël</cp:lastModifiedBy>
  <cp:lastPrinted>2013-05-02T22:20:55Z</cp:lastPrinted>
  <dcterms:created xsi:type="dcterms:W3CDTF">2005-04-20T11:53:36Z</dcterms:created>
  <dcterms:modified xsi:type="dcterms:W3CDTF">2013-05-02T22:21:12Z</dcterms:modified>
  <cp:category/>
  <cp:version/>
  <cp:contentType/>
  <cp:contentStatus/>
</cp:coreProperties>
</file>